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3 кв.21 " sheetId="1" r:id="rId1"/>
  </sheets>
  <definedNames>
    <definedName name="_xlnm.Print_Area" localSheetId="0">'3 кв.21 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<sst xmlns="http://schemas.openxmlformats.org/spreadsheetml/2006/main" count="31" uniqueCount="31">
  <si>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</si>
  <si>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</si>
  <si>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</si>
  <si>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</si>
  <si>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</si>
  <si>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</si>
  <si>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</si>
  <si>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</si>
  <si>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</si>
  <si>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</si>
  <si>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</si>
  <si>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</si>
  <si>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</si>
  <si>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</si>
  <si>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</si>
  <si>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</si>
  <si>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</si>
  <si>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</si>
  <si>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</si>
  <si>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</si>
  <si>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</si>
  <si>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</si>
  <si>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</si>
  <si>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</si>
  <si>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</si>
  <si>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</si>
  <si>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</si>
  <si>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</si>
  <si>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</si>
  <si>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</si>
  <si>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2021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</si>
</sst>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7" t="s">
        <v>30</v>
      </c>
      <c r="B1" s="17"/>
      <c r="C1" s="17"/>
      <c r="D1" s="17"/>
      <c r="E1" s="17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155.26+8+3.27-3-10-0.007-5.53-12</f>
        <v>135.993</v>
      </c>
      <c r="D6" s="6">
        <v>0</v>
      </c>
      <c r="E6" s="4">
        <f t="shared" si="0"/>
        <v>135.993</v>
      </c>
    </row>
    <row r="7" spans="1:5" ht="12.75">
      <c r="A7" s="4">
        <v>4</v>
      </c>
      <c r="B7" s="2" t="s">
        <v>9</v>
      </c>
      <c r="C7" s="4">
        <v>69.5</v>
      </c>
      <c r="D7" s="4">
        <v>0</v>
      </c>
      <c r="E7" s="4">
        <f t="shared" si="0"/>
        <v>69.5</v>
      </c>
    </row>
    <row r="8" spans="1:5" ht="12.75">
      <c r="A8" s="4">
        <v>5</v>
      </c>
      <c r="B8" s="2" t="s">
        <v>25</v>
      </c>
      <c r="C8" s="4">
        <f>720-496-5+240-10</f>
        <v>449</v>
      </c>
      <c r="D8" s="6">
        <v>0</v>
      </c>
      <c r="E8" s="4">
        <f t="shared" si="0"/>
        <v>449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v>407.87</v>
      </c>
      <c r="D10" s="5">
        <v>315</v>
      </c>
      <c r="E10" s="4">
        <f t="shared" si="0"/>
        <v>92.87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</f>
        <v>361.085</v>
      </c>
      <c r="D12" s="4">
        <v>0</v>
      </c>
      <c r="E12" s="4">
        <f t="shared" si="0"/>
        <v>361.085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</f>
        <v>157.5</v>
      </c>
      <c r="D14" s="4">
        <v>0</v>
      </c>
      <c r="E14" s="4">
        <f t="shared" si="0"/>
        <v>157.5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406.97-15-15+15-3+116.8-40</f>
        <v>465.77000000000004</v>
      </c>
      <c r="D16" s="4">
        <v>0</v>
      </c>
      <c r="E16" s="4">
        <f t="shared" si="0"/>
        <v>465.77000000000004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v>120</v>
      </c>
      <c r="D18" s="4">
        <v>0</v>
      </c>
      <c r="E18" s="4">
        <f t="shared" si="0"/>
        <v>120</v>
      </c>
    </row>
    <row r="19" spans="1:5" ht="12.75">
      <c r="A19" s="4">
        <v>16</v>
      </c>
      <c r="B19" s="2" t="s">
        <v>19</v>
      </c>
      <c r="C19" s="4">
        <f>104-10</f>
        <v>94</v>
      </c>
      <c r="D19" s="4">
        <v>0</v>
      </c>
      <c r="E19" s="4">
        <f t="shared" si="0"/>
        <v>94</v>
      </c>
    </row>
    <row r="20" spans="1:5" ht="12.75">
      <c r="A20" s="4">
        <v>17</v>
      </c>
      <c r="B20" s="2" t="s">
        <v>27</v>
      </c>
      <c r="C20" s="4">
        <f>182-6-3-5-7</f>
        <v>161</v>
      </c>
      <c r="D20" s="4">
        <f>6+6</f>
        <v>12</v>
      </c>
      <c r="E20" s="4">
        <f>C20</f>
        <v>161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</f>
        <v>185.5</v>
      </c>
      <c r="D23" s="6">
        <v>0</v>
      </c>
      <c r="E23" s="4">
        <f t="shared" si="0"/>
        <v>185.5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659-10-60-5-5-30-5</f>
        <v>544</v>
      </c>
      <c r="D25" s="6">
        <v>15</v>
      </c>
      <c r="E25" s="4">
        <f t="shared" si="0"/>
        <v>529</v>
      </c>
    </row>
    <row r="26" spans="1:5" ht="18.75" customHeight="1">
      <c r="A26" s="10"/>
      <c r="B26" s="15" t="s">
        <v>5</v>
      </c>
      <c r="C26" s="8">
        <f>SUM(C4:C25)</f>
        <v>5145.778</v>
      </c>
      <c r="D26" s="8">
        <f>SUM(D4:D25)</f>
        <v>342</v>
      </c>
      <c r="E26" s="8">
        <f>SUM(E4:E25)</f>
        <v>4815.778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2021-10-03T09:53:41Z</cp:lastPrinted>
  <dcterms:created xsi:type="dcterms:W3CDTF">2013-11-22T05:41:30Z</dcterms:created>
  <dcterms:modified xsi:type="dcterms:W3CDTF">2021-10-03T09:57:08Z</dcterms:modified>
  <cp:category/>
  <cp:version/>
  <cp:contentType/>
  <cp:contentStatus/>
</cp:coreProperties>
</file>